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3088127C-FBF0-43FC-B59B-F0A792539B62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LFTs" sheetId="1" r:id="rId1"/>
    <sheet name="Charts" sheetId="2" r:id="rId2"/>
  </sheets>
  <definedNames>
    <definedName name="_xlnm.Print_Titles" localSheetId="0">LFTs!$A:$A,LFTs!$2:$2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<sst xmlns="http://schemas.openxmlformats.org/spreadsheetml/2006/main" count="18" uniqueCount="18">
  <si>
    <t>DOB</t>
  </si>
  <si>
    <t>Date</t>
    <phoneticPr fontId="0" type="noConversion"/>
  </si>
  <si>
    <t>Age (Years)</t>
  </si>
  <si>
    <t>Location (Hospital/Lab)</t>
  </si>
  <si>
    <t>Routine/ FU/ Problem Focused</t>
  </si>
  <si>
    <t>Albumin</t>
  </si>
  <si>
    <t>Globulin</t>
  </si>
  <si>
    <t>A/G Ratio</t>
  </si>
  <si>
    <t>Aspartate transaminase (AST)</t>
  </si>
  <si>
    <t>Alanine Aminotransferase (ALT)</t>
  </si>
  <si>
    <t>Alkaline Phosphatase (ALP)</t>
  </si>
  <si>
    <t>Lactate dehydrogenase (LDH)</t>
  </si>
  <si>
    <t>Bilirubin (Direct)</t>
  </si>
  <si>
    <t>Bilirubin (Indirect)</t>
  </si>
  <si>
    <t>Bilirubin (Total)</t>
  </si>
  <si>
    <t>AST/ALT Ratio</t>
  </si>
  <si>
    <t>Prealbumin</t>
  </si>
  <si>
    <t>Copper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</si>
</sst>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0" fontId="1" fillId="2" borderId="0" xfId="0" applyNumberFormat="1" applyFont="1" applyFill="1" applyAlignment="1" applyProtection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  <xf numFmtId="49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23"/>
      <tableStyleElement type="firstRowStripe" dxfId="22"/>
      <tableStyleElement type="secondRowStripe" dxfId="21"/>
      <tableStyleElement type="firstColumnStripe" dxfId="20"/>
      <tableStyleElement type="second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LFTs!$P$2</c:f>
              <c:strCache>
                <c:ptCount val="1"/>
                <c:pt idx="0">
                  <c:v>Prealbumin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LFTs!$A$3:$A$11</c:f>
              <c:numCache>
                <c:formatCode>d\-mmm\-yy</c:formatCode>
                <c:ptCount val="9"/>
              </c:numCache>
            </c:numRef>
          </c:cat>
          <c:val>
            <c:numRef>
              <c:f>LFTs!$P$3:$P$11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Q11" totalsRowShown="0" headerRowDxfId="18" dataDxfId="17">
  <autoFilter ref="A2:Q11" xr:uid="{00000000-0009-0000-0100-000001000000}"/>
  <sortState xmlns:xlrd2="http://schemas.microsoft.com/office/spreadsheetml/2017/richdata2" ref="A3:P3">
    <sortCondition ref="A2:A3"/>
  </sortState>
  <tableColumns count="17">
    <tableColumn id="2" xr3:uid="{00000000-0010-0000-0000-000002000000}" name="Date" dataDxfId="16"/>
    <tableColumn id="3" xr3:uid="{00000000-0010-0000-0000-000003000000}" name="Age (Years)" dataDxfId="15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2"/>
    <tableColumn id="1" xr3:uid="{00000000-0010-0000-0000-000001000000}" name="Routine/ FU/ Problem Focused" dataDxfId="0"/>
    <tableColumn id="5" xr3:uid="{C99AEF32-9B7D-4F9B-A112-33F6569F5D2B}" name="Albumin" dataDxfId="1"/>
    <tableColumn id="6" xr3:uid="{29BDF430-132F-4D03-B726-4E352B481336}" name="Globulin" dataDxfId="14"/>
    <tableColumn id="7" xr3:uid="{BA31C1EB-9248-4C5A-9302-20F647BDB595}" name="A/G Ratio" dataDxfId="13"/>
    <tableColumn id="8" xr3:uid="{2763AF43-DBAC-489B-864F-B7BD8847686A}" name="Aspartate transaminase (AST)" dataDxfId="12"/>
    <tableColumn id="10" xr3:uid="{DF00B2D2-3255-445C-B65F-6C9B221D9B4C}" name="Alanine Aminotransferase (ALT)" dataDxfId="11"/>
    <tableColumn id="11" xr3:uid="{4A6A5166-8813-4893-9F16-2A8621A79E6D}" name="Alkaline Phosphatase (ALP)" dataDxfId="10"/>
    <tableColumn id="13" xr3:uid="{4E17AE02-0C0C-4073-93F0-1D2CE6115C07}" name="Lactate dehydrogenase (LDH)" dataDxfId="9"/>
    <tableColumn id="14" xr3:uid="{E8F512FC-EC62-4700-BC24-CC1D0C8D92CB}" name="Bilirubin (Direct)" dataDxfId="8"/>
    <tableColumn id="15" xr3:uid="{5754EB9F-7E57-4F61-B247-F92AB6D2651C}" name="Bilirubin (Indirect)" dataDxfId="7"/>
    <tableColumn id="16" xr3:uid="{FBB0B643-9CAC-4DA2-84BA-AC7BD3632693}" name="Bilirubin (Total)" dataDxfId="6"/>
    <tableColumn id="9" xr3:uid="{162792BA-7C46-4260-BD0E-E4371B9BC567}" name="AST/ALT Ratio" dataDxfId="5"/>
    <tableColumn id="12" xr3:uid="{CDC7ACE6-36F2-4A4B-B9EA-98FB91B953DE}" name="Prealbumin" dataDxfId="4"/>
    <tableColumn id="17" xr3:uid="{4858D7E6-7566-42E9-8959-7943CCC14E44}" name="Copper" dataDxfId="3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6" width="9" style="2" customWidth="1"/>
    <col min="17" max="16384" width="10.875" style="2"/>
  </cols>
  <sheetData>
    <row r="1" spans="1:17" ht="13.5" thickBot="1">
      <c r="A1" s="1" t="s">
        <v>0</v>
      </c>
      <c r="B1" s="9"/>
    </row>
    <row r="2" spans="1:17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3" t="s">
        <v>17</v>
      </c>
    </row>
    <row r="3" spans="1:17">
      <c r="A3" s="7"/>
      <c r="B3" s="5" t="str">
        <f>IF(ISNUMBER(List1314[[#This Row],[Date]]),(List1314[[#This Row],[Date]]-$B$1)/365,"")</f>
        <v/>
      </c>
      <c r="C3" s="8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>
      <c r="A4" s="7"/>
      <c r="B4" s="5" t="str">
        <f>IF(ISNUMBER(List1314[[#This Row],[Date]]),(List1314[[#This Row],[Date]]-$B$1)/365,"")</f>
        <v/>
      </c>
      <c r="C4" s="8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>
      <c r="A5" s="7"/>
      <c r="B5" s="5" t="str">
        <f>IF(ISNUMBER(List1314[[#This Row],[Date]]),(List1314[[#This Row],[Date]]-$B$1)/365,"")</f>
        <v/>
      </c>
      <c r="C5" s="8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A6" s="7"/>
      <c r="B6" s="5" t="str">
        <f>IF(ISNUMBER(List1314[[#This Row],[Date]]),(List1314[[#This Row],[Date]]-$B$1)/365,"")</f>
        <v/>
      </c>
      <c r="C6" s="8"/>
      <c r="D6" s="1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>
      <c r="A7" s="7"/>
      <c r="B7" s="5" t="str">
        <f>IF(ISNUMBER(List1314[[#This Row],[Date]]),(List1314[[#This Row],[Date]]-$B$1)/365,"")</f>
        <v/>
      </c>
      <c r="C7" s="8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A8" s="7"/>
      <c r="B8" s="5" t="str">
        <f>IF(ISNUMBER(List1314[[#This Row],[Date]]),(List1314[[#This Row],[Date]]-$B$1)/365,"")</f>
        <v/>
      </c>
      <c r="C8" s="8"/>
      <c r="D8" s="1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>
      <c r="A9" s="7"/>
      <c r="B9" s="5" t="str">
        <f>IF(ISNUMBER(List1314[[#This Row],[Date]]),(List1314[[#This Row],[Date]]-$B$1)/365,"")</f>
        <v/>
      </c>
      <c r="C9" s="8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>
      <c r="A10" s="7"/>
      <c r="B10" s="5" t="str">
        <f>IF(ISNUMBER(List1314[[#This Row],[Date]]),(List1314[[#This Row],[Date]]-$B$1)/365,"")</f>
        <v/>
      </c>
      <c r="C10" s="8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>
      <c r="A11" s="7"/>
      <c r="B11" s="5" t="str">
        <f>IF(ISNUMBER(List1314[[#This Row],[Date]]),(List1314[[#This Row],[Date]]-$B$1)/365,"")</f>
        <v/>
      </c>
      <c r="C11" s="8"/>
      <c r="D11" s="15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7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7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7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7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>
      <c r="A142" s="10"/>
      <c r="B142" s="11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>
      <c r="A143" s="10"/>
      <c r="B143" s="1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/>
      <c r="B144" s="11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/>
      <c r="B145" s="11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>
      <c r="A146" s="10"/>
      <c r="B146" s="11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>
      <c r="A147" s="10"/>
      <c r="B147" s="11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>
      <c r="A148" s="10"/>
      <c r="B148" s="11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>
      <c r="A149" s="10"/>
      <c r="B149" s="11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>
      <c r="A150" s="10"/>
      <c r="B150" s="11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>
      <c r="A151" s="10"/>
      <c r="B151" s="11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>
      <c r="A152" s="10"/>
      <c r="B152" s="1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>
      <c r="A153" s="10"/>
      <c r="B153" s="11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>
      <c r="A154" s="10"/>
      <c r="B154" s="1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>
      <c r="A155" s="10"/>
      <c r="B155" s="11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>
      <c r="A156" s="10"/>
      <c r="B156" s="11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>
      <c r="A157" s="10"/>
      <c r="B157" s="1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>
      <c r="A158" s="10"/>
      <c r="B158" s="11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>
      <c r="A159" s="10"/>
      <c r="B159" s="11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>
      <c r="A160" s="10"/>
      <c r="B160" s="11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>
      <c r="A161" s="10"/>
      <c r="B161" s="11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>
      <c r="A162" s="10"/>
      <c r="B162" s="11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>
      <c r="A163" s="10"/>
      <c r="B163" s="11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>
      <c r="A164" s="10"/>
      <c r="B164" s="11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>
      <c r="A165" s="10"/>
      <c r="B165" s="11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>
      <c r="A166" s="10"/>
      <c r="B166" s="11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>
      <c r="A167" s="10"/>
      <c r="B167" s="11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>
      <c r="A168" s="10"/>
      <c r="B168" s="1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>
      <c r="A169" s="10"/>
      <c r="B169" s="11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>
      <c r="A170" s="10"/>
      <c r="B170" s="11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>
      <c r="A171" s="10"/>
      <c r="B171" s="11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>
      <c r="A172" s="10"/>
      <c r="B172" s="11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>
      <c r="A173" s="10"/>
      <c r="B173" s="11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>
      <c r="A174" s="10"/>
      <c r="B174" s="1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>
      <c r="A175" s="10"/>
      <c r="B175" s="11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>
      <c r="A176" s="10"/>
      <c r="B176" s="11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>
      <c r="A177" s="10"/>
      <c r="B177" s="11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>
      <c r="A178" s="10"/>
      <c r="B178" s="11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>
      <c r="A179" s="10"/>
      <c r="B179" s="11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>
      <c r="A180" s="10"/>
      <c r="B180" s="11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>
      <c r="A181" s="10"/>
      <c r="B181" s="11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>
      <c r="A182" s="10"/>
      <c r="B182" s="11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>
      <c r="A183" s="10"/>
      <c r="B183" s="1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>
      <c r="A184" s="10"/>
      <c r="B184" s="11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>
      <c r="A185" s="10"/>
      <c r="B185" s="11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>
      <c r="A186" s="10"/>
      <c r="B186" s="11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>
      <c r="A187" s="10"/>
      <c r="B187" s="1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>
      <c r="A188" s="10"/>
      <c r="B188" s="11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>
      <c r="A189" s="10"/>
      <c r="B189" s="11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>
      <c r="A190" s="10"/>
      <c r="B190" s="1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>
      <c r="A191" s="10"/>
      <c r="B191" s="11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>
      <c r="A192" s="10"/>
      <c r="B192" s="11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>
      <c r="A193" s="10"/>
      <c r="B193" s="11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>
      <c r="A194" s="10"/>
      <c r="B194" s="11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>
      <c r="A195" s="10"/>
      <c r="B195" s="11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>
      <c r="A196" s="10"/>
      <c r="B196" s="11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>
      <c r="A197" s="10"/>
      <c r="B197" s="11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>
      <c r="A198" s="10"/>
      <c r="B198" s="11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>
      <c r="A199" s="10"/>
      <c r="B199" s="11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>
      <c r="A200" s="10"/>
      <c r="B200" s="11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>
      <c r="A201" s="10"/>
      <c r="B201" s="11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>
      <c r="A202" s="10"/>
      <c r="B202" s="11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>
      <c r="A203" s="10"/>
      <c r="B203" s="11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>
      <c r="A204" s="10"/>
      <c r="B204" s="11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>
      <c r="A205" s="10"/>
      <c r="B205" s="11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>
      <c r="A206" s="10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>
      <c r="A207" s="10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>
      <c r="A208" s="10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>
      <c r="A209" s="10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>
      <c r="A210" s="10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>
      <c r="A211" s="10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>
      <c r="A212" s="10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>
      <c r="A213" s="10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>
      <c r="A214" s="10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>
      <c r="A215" s="10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>
      <c r="A216" s="10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>
      <c r="A217" s="10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>
      <c r="A218" s="10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>
      <c r="A219" s="10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>
      <c r="A220" s="10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>
      <c r="A221" s="10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>
      <c r="A222" s="10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>
      <c r="A223" s="10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>
      <c r="A224" s="10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>
      <c r="A225" s="10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>
      <c r="A226" s="10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>
      <c r="A227" s="10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>
      <c r="A228" s="10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>
      <c r="A229" s="10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>
      <c r="A230" s="10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>
      <c r="A231" s="10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>
      <c r="A232" s="10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>
      <c r="A233" s="10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>
      <c r="A234" s="10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>
      <c r="A235" s="10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>
      <c r="A236" s="10"/>
      <c r="B236" s="11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>
      <c r="A237" s="10"/>
      <c r="B237" s="11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>
      <c r="A238" s="10"/>
      <c r="B238" s="11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>
      <c r="A239" s="10"/>
      <c r="B239" s="11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>
      <c r="A240" s="10"/>
      <c r="B240" s="11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</sheetData>
  <protectedRanges>
    <protectedRange sqref="C1:P1 A1 B3:B11 Q1:XFD1048576 A12:P1048576 A2:P2" name="Range1"/>
  </protectedRanges>
  <phoneticPr fontId="5" type="noConversion"/>
  <dataValidations count="4">
    <dataValidation type="textLength" operator="greaterThanOrEqual" allowBlank="1" showInputMessage="1" showErrorMessage="1" sqref="C3:P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P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Liver Function Blood Tests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LFTs</vt:lpstr>
      <vt:lpstr>Charts</vt:lpstr>
      <vt:lpstr>LFTs!Print_Titles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2019-09-03T17:46:14Z</dcterms:modified>
  <cp:category/>
  <cp:contentStatus/>
</cp:coreProperties>
</file>